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Общеотраслевые (служащие)" sheetId="1" r:id="rId1"/>
    <sheet name="Общеотраслевые (рабочие)" sheetId="2" r:id="rId2"/>
  </sheets>
  <definedNames>
    <definedName name="_xlnm._FilterDatabase" localSheetId="0" hidden="1">'Общеотраслевые (служащие)'!$A$3:$C$80</definedName>
  </definedNames>
  <calcPr fullCalcOnLoad="1"/>
</workbook>
</file>

<file path=xl/sharedStrings.xml><?xml version="1.0" encoding="utf-8"?>
<sst xmlns="http://schemas.openxmlformats.org/spreadsheetml/2006/main" count="190" uniqueCount="42">
  <si>
    <t>ПКГ</t>
  </si>
  <si>
    <t>1-1</t>
  </si>
  <si>
    <t>1-2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</si>
  <si>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</si>
  <si>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</si>
  <si>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</si>
  <si>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</si>
  <si>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</si>
  <si>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</si>
  <si>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</si>
  <si>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</si>
  <si>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</si>
  <si>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3-5</t>
  </si>
  <si>
    <t>4-1</t>
  </si>
  <si>
    <t>4-2</t>
  </si>
  <si>
    <t>4-3</t>
  </si>
  <si>
    <t>Разряд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</si>
  <si>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</si>
  <si>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</si>
  <si>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</si>
  <si>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</si>
  <si>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</si>
  <si>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</si>
  <si>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</si>
  <si>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</si>
  <si>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</si>
  <si>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</si>
  <si>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9</t>
  </si>
  <si>
    <t>13</t>
  </si>
  <si>
    <t>14</t>
  </si>
  <si>
    <t>15</t>
  </si>
  <si>
    <t>16</t>
  </si>
  <si>
    <t>17</t>
  </si>
  <si>
    <t>18</t>
  </si>
  <si>
    <t>Оклад</t>
  </si>
  <si>
    <t>Сум=451 914,00</t>
  </si>
  <si>
    <t>1</t>
  </si>
  <si>
    <t>Сум=66 831,00</t>
  </si>
  <si>
    <t>Разряд по ЕТС</t>
  </si>
  <si>
    <t>Оклады общеотраслевые рабочие</t>
  </si>
  <si>
    <t>Оклады общеотраслевые служащие</t>
  </si>
  <si>
    <t>Оклады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</si>
</sst>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1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quotePrefix="1">
      <alignment/>
      <protection locked="0"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17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11" borderId="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1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3" xfId="0" applyNumberFormat="1" applyFont="1" applyFill="1" applyBorder="1" applyAlignment="1" applyProtection="1">
      <alignment horizontal="right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11" borderId="13" xfId="0" applyNumberFormat="1" applyFont="1" applyFill="1" applyBorder="1" applyAlignment="1" applyProtection="1">
      <alignment horizontal="right" vertical="top" wrapText="1"/>
      <protection/>
    </xf>
    <xf numFmtId="0" fontId="1" fillId="6" borderId="14" xfId="0" applyNumberFormat="1" applyFont="1" applyFill="1" applyBorder="1" applyAlignment="1" applyProtection="1">
      <alignment horizontal="center" vertical="top" wrapText="1"/>
      <protection/>
    </xf>
    <xf numFmtId="0" fontId="0" fillId="6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6" borderId="14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="190" zoomScaleNormal="190" zoomScalePageLayoutView="0" workbookViewId="0" topLeftCell="A46">
      <selection activeCell="F11" sqref="F11"/>
    </sheetView>
  </sheetViews>
  <sheetFormatPr defaultColWidth="9.140625" defaultRowHeight="12.75"/>
  <cols>
    <col min="1" max="1" width="11.57421875" style="0" customWidth="1"/>
    <col min="2" max="2" width="7.140625" style="0" customWidth="1"/>
    <col min="3" max="3" width="12.8515625" style="0" hidden="1" customWidth="1"/>
  </cols>
  <sheetData>
    <row r="1" spans="1:4" ht="24.75" customHeight="1">
      <c r="A1" s="13" t="s">
        <v>40</v>
      </c>
      <c r="B1" s="13"/>
      <c r="C1" s="13"/>
      <c r="D1" s="13"/>
    </row>
    <row r="2" spans="1:5" ht="13.5" customHeight="1">
      <c r="A2" s="18" t="s">
        <v>0</v>
      </c>
      <c r="B2" s="18" t="s">
        <v>16</v>
      </c>
      <c r="C2" s="18" t="s">
        <v>34</v>
      </c>
      <c r="D2" s="18" t="s">
        <v>34</v>
      </c>
      <c r="E2">
        <v>1.065</v>
      </c>
    </row>
    <row r="3" spans="1:4" ht="13.5" customHeight="1">
      <c r="A3" s="18"/>
      <c r="B3" s="18"/>
      <c r="C3" s="18"/>
      <c r="D3" s="19"/>
    </row>
    <row r="4" spans="1:5" ht="16.5" customHeight="1">
      <c r="A4" s="9" t="s">
        <v>1</v>
      </c>
      <c r="B4" s="9" t="s">
        <v>17</v>
      </c>
      <c r="C4" s="10">
        <v>4330</v>
      </c>
      <c r="D4" s="11">
        <f>C4*$E$2</f>
        <v>4611.45</v>
      </c>
      <c r="E4" s="2"/>
    </row>
    <row r="5" spans="1:5" ht="16.5" customHeight="1">
      <c r="A5" s="9" t="s">
        <v>1</v>
      </c>
      <c r="B5" s="9" t="s">
        <v>18</v>
      </c>
      <c r="C5" s="10">
        <v>4370</v>
      </c>
      <c r="D5" s="11">
        <f>C5*$E$2</f>
        <v>4654.05</v>
      </c>
      <c r="E5" s="2"/>
    </row>
    <row r="6" spans="1:5" ht="16.5" customHeight="1">
      <c r="A6" s="9" t="s">
        <v>1</v>
      </c>
      <c r="B6" s="9" t="s">
        <v>19</v>
      </c>
      <c r="C6" s="10">
        <v>4420</v>
      </c>
      <c r="D6" s="11">
        <f>C6*$E$2</f>
        <v>4707.3</v>
      </c>
      <c r="E6" s="2"/>
    </row>
    <row r="7" spans="1:5" ht="16.5" customHeight="1">
      <c r="A7" s="9" t="s">
        <v>1</v>
      </c>
      <c r="B7" s="9" t="s">
        <v>20</v>
      </c>
      <c r="C7" s="10">
        <v>4460</v>
      </c>
      <c r="D7" s="11">
        <f>C7*$E$2</f>
        <v>4749.9</v>
      </c>
      <c r="E7" s="2"/>
    </row>
    <row r="8" spans="1:5" ht="16.5" customHeight="1">
      <c r="A8" s="9" t="s">
        <v>2</v>
      </c>
      <c r="B8" s="9" t="s">
        <v>19</v>
      </c>
      <c r="C8" s="10">
        <v>4460</v>
      </c>
      <c r="D8" s="11">
        <f>C8*$E$2</f>
        <v>4749.9</v>
      </c>
      <c r="E8" s="2"/>
    </row>
    <row r="9" spans="1:5" ht="16.5" customHeight="1">
      <c r="A9" s="9" t="s">
        <v>2</v>
      </c>
      <c r="B9" s="9" t="s">
        <v>20</v>
      </c>
      <c r="C9" s="10">
        <v>4633</v>
      </c>
      <c r="D9" s="11">
        <f>C9*$E$2</f>
        <v>4934.1449999999995</v>
      </c>
      <c r="E9" s="2"/>
    </row>
    <row r="10" spans="1:5" ht="16.5" customHeight="1">
      <c r="A10" s="9" t="s">
        <v>3</v>
      </c>
      <c r="B10" s="9" t="s">
        <v>18</v>
      </c>
      <c r="C10" s="10">
        <v>4460</v>
      </c>
      <c r="D10" s="11">
        <f>C10*$E$2</f>
        <v>4749.9</v>
      </c>
      <c r="E10" s="2"/>
    </row>
    <row r="11" spans="1:5" ht="16.5" customHeight="1">
      <c r="A11" s="9" t="s">
        <v>3</v>
      </c>
      <c r="B11" s="9" t="s">
        <v>19</v>
      </c>
      <c r="C11" s="10">
        <v>4520</v>
      </c>
      <c r="D11" s="11">
        <f>C11*$E$2</f>
        <v>4813.8</v>
      </c>
      <c r="E11" s="2"/>
    </row>
    <row r="12" spans="1:5" ht="16.5" customHeight="1">
      <c r="A12" s="9" t="s">
        <v>3</v>
      </c>
      <c r="B12" s="9" t="s">
        <v>20</v>
      </c>
      <c r="C12" s="10">
        <v>4590</v>
      </c>
      <c r="D12" s="11">
        <f>C12*$E$2</f>
        <v>4888.349999999999</v>
      </c>
      <c r="E12" s="2"/>
    </row>
    <row r="13" spans="1:5" ht="16.5" customHeight="1">
      <c r="A13" s="9" t="s">
        <v>3</v>
      </c>
      <c r="B13" s="9" t="s">
        <v>21</v>
      </c>
      <c r="C13" s="10">
        <v>4633</v>
      </c>
      <c r="D13" s="11">
        <f>C13*$E$2</f>
        <v>4934.1449999999995</v>
      </c>
      <c r="E13" s="2"/>
    </row>
    <row r="14" spans="1:5" ht="16.5" customHeight="1">
      <c r="A14" s="9" t="s">
        <v>4</v>
      </c>
      <c r="B14" s="9" t="s">
        <v>18</v>
      </c>
      <c r="C14" s="10">
        <v>4633</v>
      </c>
      <c r="D14" s="11">
        <f>C14*$E$2</f>
        <v>4934.1449999999995</v>
      </c>
      <c r="E14" s="2"/>
    </row>
    <row r="15" spans="1:5" ht="16.5" customHeight="1">
      <c r="A15" s="9" t="s">
        <v>4</v>
      </c>
      <c r="B15" s="9" t="s">
        <v>19</v>
      </c>
      <c r="C15" s="10">
        <v>4659</v>
      </c>
      <c r="D15" s="11">
        <f>C15*$E$2</f>
        <v>4961.835</v>
      </c>
      <c r="E15" s="2"/>
    </row>
    <row r="16" spans="1:5" ht="16.5" customHeight="1">
      <c r="A16" s="9" t="s">
        <v>4</v>
      </c>
      <c r="B16" s="9" t="s">
        <v>20</v>
      </c>
      <c r="C16" s="10">
        <v>4685</v>
      </c>
      <c r="D16" s="11">
        <f>C16*$E$2</f>
        <v>4989.525</v>
      </c>
      <c r="E16" s="2"/>
    </row>
    <row r="17" spans="1:5" ht="16.5" customHeight="1">
      <c r="A17" s="9" t="s">
        <v>4</v>
      </c>
      <c r="B17" s="9" t="s">
        <v>21</v>
      </c>
      <c r="C17" s="10">
        <v>4711</v>
      </c>
      <c r="D17" s="11">
        <f>C17*$E$2</f>
        <v>5017.215</v>
      </c>
      <c r="E17" s="2"/>
    </row>
    <row r="18" spans="1:5" ht="16.5" customHeight="1">
      <c r="A18" s="9" t="s">
        <v>4</v>
      </c>
      <c r="B18" s="9" t="s">
        <v>22</v>
      </c>
      <c r="C18" s="10">
        <v>4737</v>
      </c>
      <c r="D18" s="11">
        <f>C18*$E$2</f>
        <v>5044.905</v>
      </c>
      <c r="E18" s="2"/>
    </row>
    <row r="19" spans="1:5" ht="16.5" customHeight="1">
      <c r="A19" s="9" t="s">
        <v>4</v>
      </c>
      <c r="B19" s="9" t="s">
        <v>23</v>
      </c>
      <c r="C19" s="10">
        <v>4763</v>
      </c>
      <c r="D19" s="11">
        <f>C19*$E$2</f>
        <v>5072.594999999999</v>
      </c>
      <c r="E19" s="2"/>
    </row>
    <row r="20" spans="1:5" ht="16.5" customHeight="1">
      <c r="A20" s="9" t="s">
        <v>5</v>
      </c>
      <c r="B20" s="9" t="s">
        <v>24</v>
      </c>
      <c r="C20" s="10">
        <v>4854</v>
      </c>
      <c r="D20" s="11">
        <f>C20*$E$2</f>
        <v>5169.509999999999</v>
      </c>
      <c r="E20" s="2"/>
    </row>
    <row r="21" spans="1:5" ht="16.5" customHeight="1">
      <c r="A21" s="9" t="s">
        <v>5</v>
      </c>
      <c r="B21" s="9" t="s">
        <v>25</v>
      </c>
      <c r="C21" s="10">
        <v>4872</v>
      </c>
      <c r="D21" s="11">
        <f>C21*$E$2</f>
        <v>5188.679999999999</v>
      </c>
      <c r="E21" s="2"/>
    </row>
    <row r="22" spans="1:5" ht="16.5" customHeight="1">
      <c r="A22" s="9" t="s">
        <v>5</v>
      </c>
      <c r="B22" s="9" t="s">
        <v>26</v>
      </c>
      <c r="C22" s="10">
        <v>4893</v>
      </c>
      <c r="D22" s="11">
        <f>C22*$E$2</f>
        <v>5211.045</v>
      </c>
      <c r="E22" s="2"/>
    </row>
    <row r="23" spans="1:5" ht="16.5" customHeight="1">
      <c r="A23" s="9" t="s">
        <v>5</v>
      </c>
      <c r="B23" s="9" t="s">
        <v>20</v>
      </c>
      <c r="C23" s="10">
        <v>4764</v>
      </c>
      <c r="D23" s="11">
        <f>C23*$E$2</f>
        <v>5073.66</v>
      </c>
      <c r="E23" s="2"/>
    </row>
    <row r="24" spans="1:5" ht="16.5" customHeight="1">
      <c r="A24" s="9" t="s">
        <v>5</v>
      </c>
      <c r="B24" s="9" t="s">
        <v>21</v>
      </c>
      <c r="C24" s="10">
        <v>4782</v>
      </c>
      <c r="D24" s="11">
        <f>C24*$E$2</f>
        <v>5092.83</v>
      </c>
      <c r="E24" s="2"/>
    </row>
    <row r="25" spans="1:5" ht="16.5" customHeight="1">
      <c r="A25" s="9" t="s">
        <v>5</v>
      </c>
      <c r="B25" s="9" t="s">
        <v>22</v>
      </c>
      <c r="C25" s="10">
        <v>4800</v>
      </c>
      <c r="D25" s="11">
        <f>C25*$E$2</f>
        <v>5112</v>
      </c>
      <c r="E25" s="2"/>
    </row>
    <row r="26" spans="1:5" ht="16.5" customHeight="1">
      <c r="A26" s="9" t="s">
        <v>5</v>
      </c>
      <c r="B26" s="9" t="s">
        <v>23</v>
      </c>
      <c r="C26" s="10">
        <v>4818</v>
      </c>
      <c r="D26" s="11">
        <f>C26*$E$2</f>
        <v>5131.17</v>
      </c>
      <c r="E26" s="2"/>
    </row>
    <row r="27" spans="1:5" ht="16.5" customHeight="1">
      <c r="A27" s="9" t="s">
        <v>5</v>
      </c>
      <c r="B27" s="9" t="s">
        <v>27</v>
      </c>
      <c r="C27" s="10">
        <v>4836</v>
      </c>
      <c r="D27" s="11">
        <f>C27*$E$2</f>
        <v>5150.34</v>
      </c>
      <c r="E27" s="2"/>
    </row>
    <row r="28" spans="1:5" ht="16.5" customHeight="1">
      <c r="A28" s="9" t="s">
        <v>6</v>
      </c>
      <c r="B28" s="9" t="s">
        <v>24</v>
      </c>
      <c r="C28" s="10">
        <v>5133</v>
      </c>
      <c r="D28" s="11">
        <f>C28*$E$2</f>
        <v>5466.6449999999995</v>
      </c>
      <c r="E28" s="2"/>
    </row>
    <row r="29" spans="1:5" ht="16.5" customHeight="1">
      <c r="A29" s="9" t="s">
        <v>6</v>
      </c>
      <c r="B29" s="9" t="s">
        <v>25</v>
      </c>
      <c r="C29" s="10">
        <v>5196</v>
      </c>
      <c r="D29" s="11">
        <f>C29*$E$2</f>
        <v>5533.74</v>
      </c>
      <c r="E29" s="2"/>
    </row>
    <row r="30" spans="1:5" ht="16.5" customHeight="1">
      <c r="A30" s="9" t="s">
        <v>6</v>
      </c>
      <c r="B30" s="9" t="s">
        <v>21</v>
      </c>
      <c r="C30" s="10">
        <v>4893</v>
      </c>
      <c r="D30" s="11">
        <f>C30*$E$2</f>
        <v>5211.045</v>
      </c>
      <c r="E30" s="2"/>
    </row>
    <row r="31" spans="1:5" ht="16.5" customHeight="1">
      <c r="A31" s="9" t="s">
        <v>6</v>
      </c>
      <c r="B31" s="9" t="s">
        <v>22</v>
      </c>
      <c r="C31" s="10">
        <v>4953</v>
      </c>
      <c r="D31" s="11">
        <f>C31*$E$2</f>
        <v>5274.945</v>
      </c>
      <c r="E31" s="2"/>
    </row>
    <row r="32" spans="1:5" ht="16.5" customHeight="1">
      <c r="A32" s="9" t="s">
        <v>6</v>
      </c>
      <c r="B32" s="9" t="s">
        <v>23</v>
      </c>
      <c r="C32" s="10">
        <v>5013</v>
      </c>
      <c r="D32" s="11">
        <f>C32*$E$2</f>
        <v>5338.844999999999</v>
      </c>
      <c r="E32" s="2"/>
    </row>
    <row r="33" spans="1:5" ht="16.5" customHeight="1">
      <c r="A33" s="9" t="s">
        <v>6</v>
      </c>
      <c r="B33" s="9" t="s">
        <v>27</v>
      </c>
      <c r="C33" s="10">
        <v>5073</v>
      </c>
      <c r="D33" s="11">
        <f>C33*$E$2</f>
        <v>5402.745</v>
      </c>
      <c r="E33" s="2"/>
    </row>
    <row r="34" spans="1:5" ht="16.5" customHeight="1">
      <c r="A34" s="9" t="s">
        <v>7</v>
      </c>
      <c r="B34" s="9" t="s">
        <v>24</v>
      </c>
      <c r="C34" s="10">
        <v>5437</v>
      </c>
      <c r="D34" s="11">
        <f>C34*$E$2</f>
        <v>5790.405</v>
      </c>
      <c r="E34" s="2"/>
    </row>
    <row r="35" spans="1:5" ht="16.5" customHeight="1">
      <c r="A35" s="9" t="s">
        <v>7</v>
      </c>
      <c r="B35" s="9" t="s">
        <v>25</v>
      </c>
      <c r="C35" s="10">
        <v>5517</v>
      </c>
      <c r="D35" s="11">
        <f>C35*$E$2</f>
        <v>5875.605</v>
      </c>
      <c r="E35" s="2"/>
    </row>
    <row r="36" spans="1:5" ht="16.5" customHeight="1">
      <c r="A36" s="9" t="s">
        <v>7</v>
      </c>
      <c r="B36" s="9" t="s">
        <v>26</v>
      </c>
      <c r="C36" s="10">
        <v>5597</v>
      </c>
      <c r="D36" s="11">
        <f>C36*$E$2</f>
        <v>5960.804999999999</v>
      </c>
      <c r="E36" s="2"/>
    </row>
    <row r="37" spans="1:5" ht="16.5" customHeight="1">
      <c r="A37" s="9" t="s">
        <v>7</v>
      </c>
      <c r="B37" s="9" t="s">
        <v>28</v>
      </c>
      <c r="C37" s="10">
        <v>5677</v>
      </c>
      <c r="D37" s="11">
        <f>C37*$E$2</f>
        <v>6046.005</v>
      </c>
      <c r="E37" s="2"/>
    </row>
    <row r="38" spans="1:5" ht="16.5" customHeight="1">
      <c r="A38" s="9" t="s">
        <v>7</v>
      </c>
      <c r="B38" s="9" t="s">
        <v>29</v>
      </c>
      <c r="C38" s="10">
        <v>5759</v>
      </c>
      <c r="D38" s="11">
        <f>C38*$E$2</f>
        <v>6133.335</v>
      </c>
      <c r="E38" s="2"/>
    </row>
    <row r="39" spans="1:5" ht="16.5" customHeight="1">
      <c r="A39" s="9" t="s">
        <v>7</v>
      </c>
      <c r="B39" s="9" t="s">
        <v>22</v>
      </c>
      <c r="C39" s="10">
        <v>5197</v>
      </c>
      <c r="D39" s="11">
        <f>C39*$E$2</f>
        <v>5534.804999999999</v>
      </c>
      <c r="E39" s="2"/>
    </row>
    <row r="40" spans="1:5" ht="16.5" customHeight="1">
      <c r="A40" s="9" t="s">
        <v>7</v>
      </c>
      <c r="B40" s="9" t="s">
        <v>23</v>
      </c>
      <c r="C40" s="10">
        <v>5277</v>
      </c>
      <c r="D40" s="11">
        <f>C40*$E$2</f>
        <v>5620.005</v>
      </c>
      <c r="E40" s="2"/>
    </row>
    <row r="41" spans="1:5" ht="16.5" customHeight="1">
      <c r="A41" s="9" t="s">
        <v>7</v>
      </c>
      <c r="B41" s="9" t="s">
        <v>27</v>
      </c>
      <c r="C41" s="10">
        <v>5357</v>
      </c>
      <c r="D41" s="11">
        <f>C41*$E$2</f>
        <v>5705.205</v>
      </c>
      <c r="E41" s="2"/>
    </row>
    <row r="42" spans="1:5" ht="16.5" customHeight="1">
      <c r="A42" s="9" t="s">
        <v>8</v>
      </c>
      <c r="B42" s="9" t="s">
        <v>20</v>
      </c>
      <c r="C42" s="10">
        <v>4763</v>
      </c>
      <c r="D42" s="11">
        <f>C42*$E$2</f>
        <v>5072.594999999999</v>
      </c>
      <c r="E42" s="2"/>
    </row>
    <row r="43" spans="1:5" ht="16.5" customHeight="1">
      <c r="A43" s="9" t="s">
        <v>8</v>
      </c>
      <c r="B43" s="9" t="s">
        <v>21</v>
      </c>
      <c r="C43" s="10">
        <v>4828</v>
      </c>
      <c r="D43" s="11">
        <f>C43*$E$2</f>
        <v>5141.82</v>
      </c>
      <c r="E43" s="2"/>
    </row>
    <row r="44" spans="1:5" ht="16.5" customHeight="1">
      <c r="A44" s="9" t="s">
        <v>8</v>
      </c>
      <c r="B44" s="9" t="s">
        <v>22</v>
      </c>
      <c r="C44" s="10">
        <v>4893</v>
      </c>
      <c r="D44" s="11">
        <f>C44*$E$2</f>
        <v>5211.045</v>
      </c>
      <c r="E44" s="2"/>
    </row>
    <row r="45" spans="1:5" ht="16.5" customHeight="1">
      <c r="A45" s="9" t="s">
        <v>9</v>
      </c>
      <c r="B45" s="9" t="s">
        <v>21</v>
      </c>
      <c r="C45" s="10">
        <v>4893</v>
      </c>
      <c r="D45" s="11">
        <f>C45*$E$2</f>
        <v>5211.045</v>
      </c>
      <c r="E45" s="2"/>
    </row>
    <row r="46" spans="1:5" ht="16.5" customHeight="1">
      <c r="A46" s="9" t="s">
        <v>9</v>
      </c>
      <c r="B46" s="9" t="s">
        <v>22</v>
      </c>
      <c r="C46" s="10">
        <v>4994</v>
      </c>
      <c r="D46" s="11">
        <f>C46*$E$2</f>
        <v>5318.61</v>
      </c>
      <c r="E46" s="2"/>
    </row>
    <row r="47" spans="1:5" ht="16.5" customHeight="1">
      <c r="A47" s="9" t="s">
        <v>9</v>
      </c>
      <c r="B47" s="9" t="s">
        <v>23</v>
      </c>
      <c r="C47" s="10">
        <v>5095</v>
      </c>
      <c r="D47" s="11">
        <f>C47*$E$2</f>
        <v>5426.175</v>
      </c>
      <c r="E47" s="2"/>
    </row>
    <row r="48" spans="1:5" ht="16.5" customHeight="1">
      <c r="A48" s="9" t="s">
        <v>9</v>
      </c>
      <c r="B48" s="9" t="s">
        <v>27</v>
      </c>
      <c r="C48" s="10">
        <v>5196</v>
      </c>
      <c r="D48" s="11">
        <f>C48*$E$2</f>
        <v>5533.74</v>
      </c>
      <c r="E48" s="2"/>
    </row>
    <row r="49" spans="1:5" ht="16.5" customHeight="1">
      <c r="A49" s="9" t="s">
        <v>10</v>
      </c>
      <c r="B49" s="9" t="s">
        <v>24</v>
      </c>
      <c r="C49" s="10">
        <v>5571</v>
      </c>
      <c r="D49" s="11">
        <f>C49*$E$2</f>
        <v>5933.115</v>
      </c>
      <c r="E49" s="2"/>
    </row>
    <row r="50" spans="1:5" ht="16.5" customHeight="1">
      <c r="A50" s="9" t="s">
        <v>10</v>
      </c>
      <c r="B50" s="9" t="s">
        <v>25</v>
      </c>
      <c r="C50" s="10">
        <v>5759</v>
      </c>
      <c r="D50" s="11">
        <f>C50*$E$2</f>
        <v>6133.335</v>
      </c>
      <c r="E50" s="2"/>
    </row>
    <row r="51" spans="1:5" ht="16.5" customHeight="1">
      <c r="A51" s="9" t="s">
        <v>10</v>
      </c>
      <c r="B51" s="9" t="s">
        <v>23</v>
      </c>
      <c r="C51" s="10">
        <v>5197</v>
      </c>
      <c r="D51" s="11">
        <f>C51*$E$2</f>
        <v>5534.804999999999</v>
      </c>
      <c r="E51" s="2"/>
    </row>
    <row r="52" spans="1:5" ht="16.5" customHeight="1">
      <c r="A52" s="9" t="s">
        <v>10</v>
      </c>
      <c r="B52" s="9" t="s">
        <v>27</v>
      </c>
      <c r="C52" s="10">
        <v>5384</v>
      </c>
      <c r="D52" s="11">
        <f>C52*$E$2</f>
        <v>5733.96</v>
      </c>
      <c r="E52" s="2"/>
    </row>
    <row r="53" spans="1:5" ht="16.5" customHeight="1">
      <c r="A53" s="9" t="s">
        <v>11</v>
      </c>
      <c r="B53" s="9" t="s">
        <v>24</v>
      </c>
      <c r="C53" s="10">
        <v>5759</v>
      </c>
      <c r="D53" s="11">
        <f>C53*$E$2</f>
        <v>6133.335</v>
      </c>
      <c r="E53" s="2"/>
    </row>
    <row r="54" spans="1:5" ht="16.5" customHeight="1">
      <c r="A54" s="9" t="s">
        <v>11</v>
      </c>
      <c r="B54" s="9" t="s">
        <v>25</v>
      </c>
      <c r="C54" s="10">
        <v>5961</v>
      </c>
      <c r="D54" s="11">
        <f>C54*$E$2</f>
        <v>6348.464999999999</v>
      </c>
      <c r="E54" s="2"/>
    </row>
    <row r="55" spans="1:5" ht="16.5" customHeight="1">
      <c r="A55" s="9" t="s">
        <v>11</v>
      </c>
      <c r="B55" s="9" t="s">
        <v>26</v>
      </c>
      <c r="C55" s="10">
        <v>6163</v>
      </c>
      <c r="D55" s="11">
        <f>C55*$E$2</f>
        <v>6563.594999999999</v>
      </c>
      <c r="E55" s="2"/>
    </row>
    <row r="56" spans="1:5" ht="16.5" customHeight="1">
      <c r="A56" s="9" t="s">
        <v>11</v>
      </c>
      <c r="B56" s="9" t="s">
        <v>28</v>
      </c>
      <c r="C56" s="10">
        <v>6365</v>
      </c>
      <c r="D56" s="11">
        <f>C56*$E$2</f>
        <v>6778.724999999999</v>
      </c>
      <c r="E56" s="2"/>
    </row>
    <row r="57" spans="1:5" ht="16.5" customHeight="1">
      <c r="A57" s="9" t="s">
        <v>12</v>
      </c>
      <c r="B57" s="9" t="s">
        <v>24</v>
      </c>
      <c r="C57" s="10">
        <v>6365</v>
      </c>
      <c r="D57" s="11">
        <f>C57*$E$2</f>
        <v>6778.724999999999</v>
      </c>
      <c r="E57" s="2"/>
    </row>
    <row r="58" spans="1:5" ht="16.5" customHeight="1">
      <c r="A58" s="9" t="s">
        <v>12</v>
      </c>
      <c r="B58" s="9" t="s">
        <v>25</v>
      </c>
      <c r="C58" s="10">
        <v>6509</v>
      </c>
      <c r="D58" s="11">
        <f>C58*$E$2</f>
        <v>6932.085</v>
      </c>
      <c r="E58" s="2"/>
    </row>
    <row r="59" spans="1:5" ht="16.5" customHeight="1">
      <c r="A59" s="9" t="s">
        <v>12</v>
      </c>
      <c r="B59" s="9" t="s">
        <v>26</v>
      </c>
      <c r="C59" s="10">
        <v>6653</v>
      </c>
      <c r="D59" s="11">
        <f>C59*$E$2</f>
        <v>7085.445</v>
      </c>
      <c r="E59" s="2"/>
    </row>
    <row r="60" spans="1:5" ht="16.5" customHeight="1">
      <c r="A60" s="9" t="s">
        <v>12</v>
      </c>
      <c r="B60" s="9" t="s">
        <v>28</v>
      </c>
      <c r="C60" s="10">
        <v>6798</v>
      </c>
      <c r="D60" s="11">
        <f>C60*$E$2</f>
        <v>7239.87</v>
      </c>
      <c r="E60" s="2"/>
    </row>
    <row r="61" spans="1:5" ht="16.5" customHeight="1">
      <c r="A61" s="9" t="s">
        <v>13</v>
      </c>
      <c r="B61" s="9" t="s">
        <v>24</v>
      </c>
      <c r="C61" s="10">
        <v>6798</v>
      </c>
      <c r="D61" s="11">
        <f>C61*$E$2</f>
        <v>7239.87</v>
      </c>
      <c r="E61" s="2"/>
    </row>
    <row r="62" spans="1:5" ht="16.5" customHeight="1">
      <c r="A62" s="9" t="s">
        <v>13</v>
      </c>
      <c r="B62" s="9" t="s">
        <v>25</v>
      </c>
      <c r="C62" s="10">
        <v>6971</v>
      </c>
      <c r="D62" s="11">
        <f>C62*$E$2</f>
        <v>7424.115</v>
      </c>
      <c r="E62" s="2"/>
    </row>
    <row r="63" spans="1:5" ht="16.5" customHeight="1">
      <c r="A63" s="9" t="s">
        <v>13</v>
      </c>
      <c r="B63" s="9" t="s">
        <v>26</v>
      </c>
      <c r="C63" s="10">
        <v>7144</v>
      </c>
      <c r="D63" s="11">
        <f>C63*$E$2</f>
        <v>7608.36</v>
      </c>
      <c r="E63" s="2"/>
    </row>
    <row r="64" spans="1:5" ht="16.5" customHeight="1">
      <c r="A64" s="9" t="s">
        <v>13</v>
      </c>
      <c r="B64" s="9" t="s">
        <v>28</v>
      </c>
      <c r="C64" s="10">
        <v>7317</v>
      </c>
      <c r="D64" s="11">
        <f>C64*$E$2</f>
        <v>7792.605</v>
      </c>
      <c r="E64" s="2"/>
    </row>
    <row r="65" spans="1:5" ht="16.5" customHeight="1">
      <c r="A65" s="9" t="s">
        <v>13</v>
      </c>
      <c r="B65" s="9" t="s">
        <v>29</v>
      </c>
      <c r="C65" s="10">
        <v>7491</v>
      </c>
      <c r="D65" s="11">
        <f>C65*$E$2</f>
        <v>7977.915</v>
      </c>
      <c r="E65" s="2"/>
    </row>
    <row r="66" spans="1:5" ht="16.5" customHeight="1">
      <c r="A66" s="9" t="s">
        <v>14</v>
      </c>
      <c r="B66" s="9" t="s">
        <v>28</v>
      </c>
      <c r="C66" s="10">
        <v>7491</v>
      </c>
      <c r="D66" s="11">
        <f>C66*$E$2</f>
        <v>7977.915</v>
      </c>
      <c r="E66" s="2"/>
    </row>
    <row r="67" spans="1:5" ht="16.5" customHeight="1">
      <c r="A67" s="9" t="s">
        <v>14</v>
      </c>
      <c r="B67" s="9" t="s">
        <v>29</v>
      </c>
      <c r="C67" s="10">
        <v>7880</v>
      </c>
      <c r="D67" s="11">
        <f>C67*$E$2</f>
        <v>8392.199999999999</v>
      </c>
      <c r="E67" s="2"/>
    </row>
    <row r="68" spans="1:5" ht="16.5" customHeight="1">
      <c r="A68" s="9" t="s">
        <v>14</v>
      </c>
      <c r="B68" s="9" t="s">
        <v>30</v>
      </c>
      <c r="C68" s="10">
        <v>8269</v>
      </c>
      <c r="D68" s="11">
        <f>C68*$E$2</f>
        <v>8806.484999999999</v>
      </c>
      <c r="E68" s="2"/>
    </row>
    <row r="69" spans="1:5" ht="16.5" customHeight="1">
      <c r="A69" s="9" t="s">
        <v>14</v>
      </c>
      <c r="B69" s="9" t="s">
        <v>31</v>
      </c>
      <c r="C69" s="10">
        <v>8660</v>
      </c>
      <c r="D69" s="11">
        <f>C69*$E$2</f>
        <v>9222.9</v>
      </c>
      <c r="E69" s="2"/>
    </row>
    <row r="70" spans="1:5" ht="16.5" customHeight="1">
      <c r="A70" s="9" t="s">
        <v>15</v>
      </c>
      <c r="B70" s="9" t="s">
        <v>24</v>
      </c>
      <c r="C70" s="10">
        <v>8661</v>
      </c>
      <c r="D70" s="11">
        <f>C70*$E$2</f>
        <v>9223.965</v>
      </c>
      <c r="E70" s="2"/>
    </row>
    <row r="71" spans="1:5" ht="16.5" customHeight="1">
      <c r="A71" s="9" t="s">
        <v>15</v>
      </c>
      <c r="B71" s="9" t="s">
        <v>25</v>
      </c>
      <c r="C71" s="10">
        <v>9023</v>
      </c>
      <c r="D71" s="11">
        <f>C71*$E$2</f>
        <v>9609.494999999999</v>
      </c>
      <c r="E71" s="2"/>
    </row>
    <row r="72" spans="1:5" ht="16.5" customHeight="1">
      <c r="A72" s="9" t="s">
        <v>15</v>
      </c>
      <c r="B72" s="9" t="s">
        <v>26</v>
      </c>
      <c r="C72" s="10">
        <v>9385</v>
      </c>
      <c r="D72" s="11">
        <f>C72*$E$2</f>
        <v>9995.025</v>
      </c>
      <c r="E72" s="2"/>
    </row>
    <row r="73" spans="1:5" ht="16.5" customHeight="1">
      <c r="A73" s="9" t="s">
        <v>15</v>
      </c>
      <c r="B73" s="9" t="s">
        <v>28</v>
      </c>
      <c r="C73" s="10">
        <v>9747</v>
      </c>
      <c r="D73" s="11">
        <f>C73*$E$2</f>
        <v>10380.555</v>
      </c>
      <c r="E73" s="2"/>
    </row>
    <row r="74" spans="1:5" ht="16.5" customHeight="1">
      <c r="A74" s="9" t="s">
        <v>15</v>
      </c>
      <c r="B74" s="9" t="s">
        <v>29</v>
      </c>
      <c r="C74" s="10">
        <v>10109</v>
      </c>
      <c r="D74" s="11">
        <f>C74*$E$2</f>
        <v>10766.085</v>
      </c>
      <c r="E74" s="2"/>
    </row>
    <row r="75" spans="1:5" ht="16.5" customHeight="1">
      <c r="A75" s="9" t="s">
        <v>15</v>
      </c>
      <c r="B75" s="9" t="s">
        <v>30</v>
      </c>
      <c r="C75" s="10">
        <v>10471</v>
      </c>
      <c r="D75" s="11">
        <f>C75*$E$2</f>
        <v>11151.615</v>
      </c>
      <c r="E75" s="2"/>
    </row>
    <row r="76" spans="1:5" ht="16.5" customHeight="1">
      <c r="A76" s="9" t="s">
        <v>15</v>
      </c>
      <c r="B76" s="9" t="s">
        <v>31</v>
      </c>
      <c r="C76" s="10">
        <v>10833</v>
      </c>
      <c r="D76" s="11">
        <f>C76*$E$2</f>
        <v>11537.144999999999</v>
      </c>
      <c r="E76" s="2"/>
    </row>
    <row r="77" spans="1:5" ht="16.5" customHeight="1">
      <c r="A77" s="9" t="s">
        <v>15</v>
      </c>
      <c r="B77" s="9" t="s">
        <v>32</v>
      </c>
      <c r="C77" s="10">
        <v>11195</v>
      </c>
      <c r="D77" s="11">
        <f>C77*$E$2</f>
        <v>11922.675</v>
      </c>
      <c r="E77" s="2"/>
    </row>
    <row r="78" spans="1:5" ht="16.5" customHeight="1">
      <c r="A78" s="9" t="s">
        <v>15</v>
      </c>
      <c r="B78" s="9" t="s">
        <v>33</v>
      </c>
      <c r="C78" s="10">
        <v>11561</v>
      </c>
      <c r="D78" s="12">
        <f>C78*$E$2</f>
        <v>12312.465</v>
      </c>
      <c r="E78" s="2"/>
    </row>
    <row r="79" spans="1:4" ht="1.5" customHeight="1">
      <c r="A79" s="7"/>
      <c r="B79" s="7"/>
      <c r="C79" s="8"/>
      <c r="D79" s="6">
        <f>C79*$E$2</f>
        <v>0</v>
      </c>
    </row>
    <row r="80" spans="1:3" s="6" customFormat="1" ht="13.5" customHeight="1">
      <c r="A80" s="3"/>
      <c r="B80" s="4"/>
      <c r="C80" s="5" t="s">
        <v>35</v>
      </c>
    </row>
    <row r="81" spans="1:4" ht="12.75">
      <c r="A81" s="6"/>
      <c r="B81" s="6"/>
      <c r="C81" s="6"/>
      <c r="D81" s="6"/>
    </row>
    <row r="82" spans="1:4" ht="12.75">
      <c r="A82" s="6"/>
      <c r="B82" s="6"/>
      <c r="C82" s="6"/>
      <c r="D82" s="6"/>
    </row>
  </sheetData>
  <sheetProtection/>
  <autoFilter ref="A3:C80"/>
  <mergeCells count="2">
    <mergeCell ref="A79:B79"/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175" zoomScaleNormal="175" zoomScalePageLayoutView="0" workbookViewId="0" topLeftCell="A1">
      <selection activeCell="E19" sqref="E19"/>
    </sheetView>
  </sheetViews>
  <sheetFormatPr defaultColWidth="9.140625" defaultRowHeight="12.75"/>
  <cols>
    <col min="3" max="3" width="16.140625" style="0" hidden="1" customWidth="1"/>
  </cols>
  <sheetData>
    <row r="1" spans="1:4" ht="33" customHeight="1">
      <c r="A1" s="14" t="s">
        <v>39</v>
      </c>
      <c r="B1" s="14"/>
      <c r="C1" s="14"/>
      <c r="D1" s="14"/>
    </row>
    <row r="2" spans="1:4" ht="21">
      <c r="A2" s="18" t="s">
        <v>0</v>
      </c>
      <c r="B2" s="18" t="s">
        <v>38</v>
      </c>
      <c r="C2" s="18" t="s">
        <v>34</v>
      </c>
      <c r="D2" s="21" t="s">
        <v>41</v>
      </c>
    </row>
    <row r="3" spans="1:4" ht="12.75">
      <c r="A3" s="9" t="s">
        <v>1</v>
      </c>
      <c r="B3" s="9" t="s">
        <v>36</v>
      </c>
      <c r="C3" s="10">
        <v>4330</v>
      </c>
      <c r="D3" s="20">
        <f>C3*'Общеотраслевые (служащие)'!$E$2</f>
        <v>4611.45</v>
      </c>
    </row>
    <row r="4" spans="1:4" ht="12.75">
      <c r="A4" s="9" t="s">
        <v>1</v>
      </c>
      <c r="B4" s="9" t="s">
        <v>17</v>
      </c>
      <c r="C4" s="10">
        <v>4395</v>
      </c>
      <c r="D4" s="20">
        <f>C4*'Общеотраслевые (служащие)'!$E$2</f>
        <v>4680.675</v>
      </c>
    </row>
    <row r="5" spans="1:4" ht="12.75">
      <c r="A5" s="9" t="s">
        <v>1</v>
      </c>
      <c r="B5" s="9" t="s">
        <v>18</v>
      </c>
      <c r="C5" s="10">
        <v>4460</v>
      </c>
      <c r="D5" s="20">
        <f>C5*'Общеотраслевые (служащие)'!$E$2</f>
        <v>4749.9</v>
      </c>
    </row>
    <row r="6" spans="1:4" ht="12.75">
      <c r="A6" s="9" t="s">
        <v>2</v>
      </c>
      <c r="B6" s="9" t="s">
        <v>36</v>
      </c>
      <c r="C6" s="10">
        <v>4460</v>
      </c>
      <c r="D6" s="20">
        <f>C6*'Общеотраслевые (служащие)'!$E$2</f>
        <v>4749.9</v>
      </c>
    </row>
    <row r="7" spans="1:4" ht="12.75">
      <c r="A7" s="9" t="s">
        <v>2</v>
      </c>
      <c r="B7" s="9" t="s">
        <v>17</v>
      </c>
      <c r="C7" s="10">
        <v>4500</v>
      </c>
      <c r="D7" s="20">
        <f>C7*'Общеотраслевые (служащие)'!$E$2</f>
        <v>4792.5</v>
      </c>
    </row>
    <row r="8" spans="1:4" ht="12.75">
      <c r="A8" s="9" t="s">
        <v>2</v>
      </c>
      <c r="B8" s="9" t="s">
        <v>18</v>
      </c>
      <c r="C8" s="10">
        <v>4547</v>
      </c>
      <c r="D8" s="20">
        <f>C8*'Общеотраслевые (служащие)'!$E$2</f>
        <v>4842.554999999999</v>
      </c>
    </row>
    <row r="9" spans="1:4" ht="12.75">
      <c r="A9" s="9" t="s">
        <v>3</v>
      </c>
      <c r="B9" s="9" t="s">
        <v>19</v>
      </c>
      <c r="C9" s="10">
        <v>4460</v>
      </c>
      <c r="D9" s="20">
        <f>C9*'Общеотраслевые (служащие)'!$E$2</f>
        <v>4749.9</v>
      </c>
    </row>
    <row r="10" spans="1:4" ht="12.75">
      <c r="A10" s="9" t="s">
        <v>3</v>
      </c>
      <c r="B10" s="9" t="s">
        <v>20</v>
      </c>
      <c r="C10" s="10">
        <v>4633</v>
      </c>
      <c r="D10" s="20">
        <f>C10*'Общеотраслевые (служащие)'!$E$2</f>
        <v>4934.1449999999995</v>
      </c>
    </row>
    <row r="11" spans="1:4" ht="12.75">
      <c r="A11" s="9" t="s">
        <v>4</v>
      </c>
      <c r="B11" s="9" t="s">
        <v>21</v>
      </c>
      <c r="C11" s="10">
        <v>4633</v>
      </c>
      <c r="D11" s="20">
        <f>C11*'Общеотраслевые (служащие)'!$E$2</f>
        <v>4934.1449999999995</v>
      </c>
    </row>
    <row r="12" spans="1:4" ht="12.75">
      <c r="A12" s="9" t="s">
        <v>4</v>
      </c>
      <c r="B12" s="9" t="s">
        <v>22</v>
      </c>
      <c r="C12" s="10">
        <v>4893</v>
      </c>
      <c r="D12" s="20">
        <f>C12*'Общеотраслевые (служащие)'!$E$2</f>
        <v>5211.045</v>
      </c>
    </row>
    <row r="13" spans="1:4" ht="12.75">
      <c r="A13" s="9" t="s">
        <v>5</v>
      </c>
      <c r="B13" s="9" t="s">
        <v>23</v>
      </c>
      <c r="C13" s="10">
        <v>4893</v>
      </c>
      <c r="D13" s="20">
        <f>C13*'Общеотраслевые (служащие)'!$E$2</f>
        <v>5211.045</v>
      </c>
    </row>
    <row r="14" spans="1:4" ht="12.75">
      <c r="A14" s="9" t="s">
        <v>5</v>
      </c>
      <c r="B14" s="9" t="s">
        <v>27</v>
      </c>
      <c r="C14" s="10">
        <v>5066</v>
      </c>
      <c r="D14" s="20">
        <f>C14*'Общеотраслевые (служащие)'!$E$2</f>
        <v>5395.29</v>
      </c>
    </row>
    <row r="15" spans="1:4" ht="12.75">
      <c r="A15" s="9" t="s">
        <v>6</v>
      </c>
      <c r="B15" s="9" t="s">
        <v>24</v>
      </c>
      <c r="C15" s="10">
        <v>6495</v>
      </c>
      <c r="D15" s="20">
        <f>C15*'Общеотраслевые (служащие)'!$E$2</f>
        <v>6917.174999999999</v>
      </c>
    </row>
    <row r="16" spans="1:4" ht="12.75">
      <c r="A16" s="9" t="s">
        <v>6</v>
      </c>
      <c r="B16" s="9" t="s">
        <v>27</v>
      </c>
      <c r="C16" s="10">
        <v>5066</v>
      </c>
      <c r="D16" s="20">
        <f>C16*'Общеотраслевые (служащие)'!$E$2</f>
        <v>5395.29</v>
      </c>
    </row>
    <row r="17" spans="1:3" ht="12.75">
      <c r="A17" s="15"/>
      <c r="B17" s="16"/>
      <c r="C17" s="17"/>
    </row>
    <row r="18" spans="1:3" ht="12.75">
      <c r="A18" s="3"/>
      <c r="B18" s="4"/>
      <c r="C18" s="1" t="s">
        <v>37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Safiullina</dc:creator>
  <cp:keywords/>
  <dc:description/>
  <cp:lastModifiedBy>User</cp:lastModifiedBy>
  <dcterms:created xsi:type="dcterms:W3CDTF">2011-10-14T11:50:43Z</dcterms:created>
  <dcterms:modified xsi:type="dcterms:W3CDTF">2012-10-01T07:20:32Z</dcterms:modified>
  <cp:category/>
  <cp:version/>
  <cp:contentType/>
  <cp:contentStatus/>
</cp:coreProperties>
</file>